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Раскрой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8" i="2" l="1"/>
  <c r="H7" i="2"/>
  <c r="C8" i="2"/>
  <c r="C7" i="2"/>
</calcChain>
</file>

<file path=xl/sharedStrings.xml><?xml version="1.0" encoding="utf-8"?>
<sst xmlns="http://schemas.openxmlformats.org/spreadsheetml/2006/main" count="19" uniqueCount="16">
  <si>
    <t>Вбейте значения</t>
  </si>
  <si>
    <t>Раскрой дна</t>
  </si>
  <si>
    <t>Дно ящика</t>
  </si>
  <si>
    <t xml:space="preserve">Ширина базы, мм </t>
  </si>
  <si>
    <t>да</t>
  </si>
  <si>
    <t>нет</t>
  </si>
  <si>
    <t>Задняя стенка</t>
  </si>
  <si>
    <t xml:space="preserve">Ширина, a= </t>
  </si>
  <si>
    <t>Высота, b=</t>
  </si>
  <si>
    <t>Раскрой задней стенки</t>
  </si>
  <si>
    <t>Толщина стенок, мм</t>
  </si>
  <si>
    <r>
      <t>Рейлинги ставим? (</t>
    </r>
    <r>
      <rPr>
        <b/>
        <sz val="13"/>
        <color theme="1"/>
        <rFont val="Calibri"/>
        <family val="2"/>
        <charset val="204"/>
        <scheme val="minor"/>
      </rPr>
      <t>выберите из списка)</t>
    </r>
  </si>
  <si>
    <t>Длина направляющих, мм (выберите из списка)</t>
  </si>
  <si>
    <t>*Минимальное значение ширины базы при толщине стенок 16 мм - 265 мм</t>
  </si>
  <si>
    <t>*При использовании одной пары рейлингов, 144 - стандартное значение. Высота задней стенки ненормированна, но должна быть больше 85 мм.</t>
  </si>
  <si>
    <t>144*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</si>
</sst>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Font="1" applyBorder="1"/>
    <xf numFmtId="0" fontId="0" fillId="0" borderId="0" xfId="0" applyBorder="1"/>
    <xf numFmtId="0" fontId="3" fillId="3" borderId="1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4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6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34" xfId="0" applyFont="1" applyBorder="1" applyAlignment="1">
      <alignment vertical="top"/>
    </xf>
    <xf numFmtId="0" fontId="0" fillId="0" borderId="27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1" fillId="0" borderId="35" xfId="0" applyFont="1" applyBorder="1"/>
    <xf numFmtId="0" fontId="3" fillId="3" borderId="5" xfId="0" applyFont="1" applyFill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0" borderId="3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33053</xdr:rowOff>
    </xdr:from>
    <xdr:to>
      <xdr:col>0</xdr:col>
      <xdr:colOff>1763486</xdr:colOff>
      <xdr:row>12</xdr:row>
      <xdr:rowOff>170748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4238"/>
          <a:ext cx="1763486" cy="2077864"/>
        </a:xfrm>
        <a:prstGeom prst="rect">
          <a:avLst/>
        </a:prstGeom>
      </xdr:spPr>
    </xdr:pic>
    <xdr:clientData/>
  </xdr:twoCellAnchor>
  <xdr:twoCellAnchor editAs="oneCell">
    <xdr:from>
      <xdr:col>3</xdr:col>
      <xdr:colOff>19717</xdr:colOff>
      <xdr:row>6</xdr:row>
      <xdr:rowOff>222739</xdr:rowOff>
    </xdr:from>
    <xdr:to>
      <xdr:col>5</xdr:col>
      <xdr:colOff>600223</xdr:colOff>
      <xdr:row>8</xdr:row>
      <xdr:rowOff>495888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3455" y="2373924"/>
          <a:ext cx="1998999" cy="935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30" zoomScaleNormal="130" workbookViewId="0">
      <selection activeCell="G9" sqref="G9:H9"/>
    </sheetView>
  </sheetViews>
  <sheetFormatPr defaultRowHeight="14.4" x14ac:dyDescent="0.3"/>
  <cols>
    <col min="1" max="1" width="26" customWidth="1"/>
    <col min="2" max="2" width="21" customWidth="1"/>
    <col min="3" max="3" width="17.33203125" customWidth="1"/>
    <col min="4" max="4" width="11.77734375" customWidth="1"/>
    <col min="7" max="7" width="22.6640625" customWidth="1"/>
    <col min="8" max="8" width="16.77734375" customWidth="1"/>
  </cols>
  <sheetData>
    <row r="1" spans="1:8" ht="21.6" customHeight="1" thickBot="1" x14ac:dyDescent="0.55000000000000004">
      <c r="A1" s="7" t="s">
        <v>0</v>
      </c>
      <c r="B1" s="8"/>
      <c r="C1" s="9"/>
    </row>
    <row r="2" spans="1:8" ht="27.6" customHeight="1" thickBot="1" x14ac:dyDescent="0.45">
      <c r="A2" s="36" t="s">
        <v>3</v>
      </c>
      <c r="B2" s="37"/>
      <c r="C2" s="38">
        <v>400</v>
      </c>
      <c r="D2" s="55" t="s">
        <v>13</v>
      </c>
      <c r="E2" s="56"/>
      <c r="F2" s="57"/>
      <c r="G2" s="1"/>
      <c r="H2" s="1"/>
    </row>
    <row r="3" spans="1:8" ht="45" customHeight="1" x14ac:dyDescent="0.4">
      <c r="A3" s="44" t="s">
        <v>12</v>
      </c>
      <c r="B3" s="45"/>
      <c r="C3" s="40">
        <v>600</v>
      </c>
      <c r="D3" s="49"/>
      <c r="E3" s="50"/>
      <c r="F3" s="50"/>
    </row>
    <row r="4" spans="1:8" ht="34.799999999999997" customHeight="1" x14ac:dyDescent="0.4">
      <c r="A4" s="39" t="s">
        <v>10</v>
      </c>
      <c r="B4" s="2"/>
      <c r="C4" s="40">
        <v>16</v>
      </c>
      <c r="D4" s="51"/>
      <c r="E4" s="52"/>
      <c r="F4" s="52"/>
    </row>
    <row r="5" spans="1:8" ht="28.8" customHeight="1" thickBot="1" x14ac:dyDescent="0.45">
      <c r="A5" s="41" t="s">
        <v>11</v>
      </c>
      <c r="B5" s="42"/>
      <c r="C5" s="43" t="s">
        <v>4</v>
      </c>
      <c r="D5" s="53"/>
      <c r="E5" s="54"/>
      <c r="F5" s="54"/>
    </row>
    <row r="6" spans="1:8" ht="26.4" thickBot="1" x14ac:dyDescent="0.55000000000000004">
      <c r="A6" s="46" t="s">
        <v>2</v>
      </c>
      <c r="B6" s="47" t="s">
        <v>1</v>
      </c>
      <c r="C6" s="48"/>
      <c r="D6" s="20" t="s">
        <v>6</v>
      </c>
      <c r="E6" s="21"/>
      <c r="F6" s="22"/>
      <c r="G6" s="6" t="s">
        <v>9</v>
      </c>
      <c r="H6" s="5"/>
    </row>
    <row r="7" spans="1:8" ht="25.8" x14ac:dyDescent="0.5">
      <c r="A7" s="11"/>
      <c r="B7" s="10" t="s">
        <v>7</v>
      </c>
      <c r="C7" s="17">
        <f>C2-C4*2-22</f>
        <v>346</v>
      </c>
      <c r="D7" s="23"/>
      <c r="E7" s="24"/>
      <c r="F7" s="25"/>
      <c r="G7" s="10" t="s">
        <v>7</v>
      </c>
      <c r="H7" s="19">
        <f>C2-C4*2-42</f>
        <v>326</v>
      </c>
    </row>
    <row r="8" spans="1:8" ht="26.4" thickBot="1" x14ac:dyDescent="0.55000000000000004">
      <c r="A8" s="12"/>
      <c r="B8" s="4" t="s">
        <v>8</v>
      </c>
      <c r="C8" s="18">
        <f>C3-12</f>
        <v>588</v>
      </c>
      <c r="D8" s="26"/>
      <c r="E8" s="27"/>
      <c r="F8" s="28"/>
      <c r="G8" s="32" t="s">
        <v>8</v>
      </c>
      <c r="H8" s="33" t="str">
        <f>IF(C5="Да","144*","63")</f>
        <v>144*</v>
      </c>
    </row>
    <row r="9" spans="1:8" ht="57.6" customHeight="1" thickBot="1" x14ac:dyDescent="0.35">
      <c r="A9" s="12"/>
      <c r="D9" s="29"/>
      <c r="E9" s="30"/>
      <c r="F9" s="31"/>
      <c r="G9" s="34" t="s">
        <v>14</v>
      </c>
      <c r="H9" s="35"/>
    </row>
    <row r="10" spans="1:8" x14ac:dyDescent="0.3">
      <c r="A10" s="12"/>
      <c r="D10" s="15"/>
      <c r="E10" s="15"/>
      <c r="F10" s="15"/>
    </row>
    <row r="11" spans="1:8" x14ac:dyDescent="0.3">
      <c r="A11" s="13"/>
    </row>
    <row r="12" spans="1:8" x14ac:dyDescent="0.3">
      <c r="A12" s="13"/>
    </row>
    <row r="13" spans="1:8" ht="15" thickBot="1" x14ac:dyDescent="0.35">
      <c r="A13" s="14"/>
    </row>
    <row r="14" spans="1:8" x14ac:dyDescent="0.3">
      <c r="A14" s="16"/>
      <c r="B14" s="16"/>
    </row>
    <row r="15" spans="1:8" x14ac:dyDescent="0.3">
      <c r="A15" s="16"/>
      <c r="B15" s="16"/>
    </row>
    <row r="16" spans="1:8" x14ac:dyDescent="0.3">
      <c r="A16" s="16"/>
      <c r="B16" s="16"/>
    </row>
    <row r="17" spans="1:2" x14ac:dyDescent="0.3">
      <c r="A17" s="16"/>
      <c r="B17" s="16"/>
    </row>
  </sheetData>
  <mergeCells count="11">
    <mergeCell ref="D6:F6"/>
    <mergeCell ref="G6:H6"/>
    <mergeCell ref="G9:H9"/>
    <mergeCell ref="D2:F2"/>
    <mergeCell ref="D3:F5"/>
    <mergeCell ref="B6:C6"/>
    <mergeCell ref="A2:B2"/>
    <mergeCell ref="A3:B3"/>
    <mergeCell ref="A1:C1"/>
    <mergeCell ref="A4:B4"/>
    <mergeCell ref="A5:B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Лист3!$B$2:$B$3</xm:f>
          </x14:formula1>
          <xm:sqref>C5</xm:sqref>
        </x14:dataValidation>
        <x14:dataValidation type="list" allowBlank="1" showInputMessage="1" showErrorMessage="1">
          <x14:formula1>
            <xm:f>Лист3!$B$5:$B$12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C3" sqref="C3"/>
    </sheetView>
  </sheetViews>
  <sheetFormatPr defaultRowHeight="14.4" x14ac:dyDescent="0.3"/>
  <sheetData>
    <row r="2" spans="2:3" ht="19.8" x14ac:dyDescent="0.4">
      <c r="B2" s="3" t="s">
        <v>4</v>
      </c>
      <c r="C2" t="s">
        <v>15</v>
      </c>
    </row>
    <row r="3" spans="2:3" ht="19.8" x14ac:dyDescent="0.4">
      <c r="B3" s="3" t="s">
        <v>5</v>
      </c>
      <c r="C3">
        <v>63</v>
      </c>
    </row>
    <row r="5" spans="2:3" x14ac:dyDescent="0.3">
      <c r="B5">
        <v>270</v>
      </c>
    </row>
    <row r="6" spans="2:3" x14ac:dyDescent="0.3">
      <c r="B6">
        <v>300</v>
      </c>
    </row>
    <row r="7" spans="2:3" x14ac:dyDescent="0.3">
      <c r="B7">
        <v>350</v>
      </c>
    </row>
    <row r="8" spans="2:3" x14ac:dyDescent="0.3">
      <c r="B8">
        <v>400</v>
      </c>
    </row>
    <row r="9" spans="2:3" x14ac:dyDescent="0.3">
      <c r="B9">
        <v>450</v>
      </c>
    </row>
    <row r="10" spans="2:3" x14ac:dyDescent="0.3">
      <c r="B10">
        <v>500</v>
      </c>
    </row>
    <row r="11" spans="2:3" x14ac:dyDescent="0.3">
      <c r="B11">
        <v>550</v>
      </c>
    </row>
    <row r="12" spans="2:3" x14ac:dyDescent="0.3">
      <c r="B1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Раскрой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Chugunnikov</dc:creator>
  <cp:lastModifiedBy>Sergey Chugunnikov</cp:lastModifiedBy>
  <dcterms:created xsi:type="dcterms:W3CDTF">2017-06-09T08:08:42Z</dcterms:created>
  <dcterms:modified xsi:type="dcterms:W3CDTF">2017-06-19T14:39:43Z</dcterms:modified>
</cp:coreProperties>
</file>